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1340" windowHeight="8835"/>
  </bookViews>
  <sheets>
    <sheet name="Sheet1" sheetId="1" r:id="rId1"/>
    <sheet name="Sheet2" sheetId="2" r:id="rId2"/>
    <sheet name="Sheet2 (2)" sheetId="4" r:id="rId3"/>
    <sheet name="Buxheti -2009" sheetId="5" r:id="rId4"/>
  </sheets>
  <definedNames>
    <definedName name="_xlnm.Print_Area" localSheetId="3">'Buxheti -2009'!$A$1:$I$41</definedName>
    <definedName name="_xlnm.Print_Area" localSheetId="0">Sheet1!$A$1:$I$41</definedName>
  </definedNames>
  <calcPr calcId="145621"/>
</workbook>
</file>

<file path=xl/calcChain.xml><?xml version="1.0" encoding="utf-8"?>
<calcChain xmlns="http://schemas.openxmlformats.org/spreadsheetml/2006/main">
  <c r="E35" i="1" l="1"/>
  <c r="D35" i="1"/>
  <c r="C35" i="1"/>
  <c r="G9" i="1"/>
  <c r="E23" i="1"/>
  <c r="D23" i="1"/>
  <c r="C23" i="1"/>
  <c r="E12" i="1"/>
  <c r="D12" i="1"/>
  <c r="C12" i="1"/>
  <c r="G20" i="5"/>
  <c r="G8" i="5"/>
  <c r="G33" i="5"/>
  <c r="G32" i="5"/>
  <c r="G30" i="5"/>
  <c r="G31" i="5"/>
  <c r="G22" i="5"/>
  <c r="G21" i="5"/>
  <c r="G19" i="5"/>
  <c r="G19" i="1"/>
  <c r="G21" i="1"/>
  <c r="G34" i="1"/>
  <c r="G33" i="1"/>
  <c r="G32" i="1"/>
  <c r="G31" i="1"/>
  <c r="G30" i="1"/>
  <c r="G11" i="1"/>
  <c r="G10" i="1"/>
  <c r="G8" i="1"/>
  <c r="F11" i="1"/>
  <c r="G22" i="1"/>
  <c r="G20" i="1"/>
  <c r="G34" i="5"/>
  <c r="F35" i="1" l="1"/>
  <c r="G12" i="1"/>
  <c r="G23" i="1"/>
  <c r="G35" i="5"/>
  <c r="G12" i="5"/>
  <c r="G23" i="5"/>
</calcChain>
</file>

<file path=xl/sharedStrings.xml><?xml version="1.0" encoding="utf-8"?>
<sst xmlns="http://schemas.openxmlformats.org/spreadsheetml/2006/main" count="100" uniqueCount="39">
  <si>
    <t>Nr</t>
  </si>
  <si>
    <t>Programi</t>
  </si>
  <si>
    <t>Buxheti I Planifikuar</t>
  </si>
  <si>
    <t>Buxheti I Realizuar</t>
  </si>
  <si>
    <t>Buxheti I shpenzuar</t>
  </si>
  <si>
    <t>% e realizimit të buxhetit</t>
  </si>
  <si>
    <t>% e shpenzimit të buxhetit</t>
  </si>
  <si>
    <t>Totali</t>
  </si>
  <si>
    <t>Pagat dhe Meditjet</t>
  </si>
  <si>
    <t>Mallrat dhe sherbimet</t>
  </si>
  <si>
    <t>Shpenz. Komunale</t>
  </si>
  <si>
    <t>Subvencione</t>
  </si>
  <si>
    <t>Investime Kapitale</t>
  </si>
  <si>
    <t>Administrata</t>
  </si>
  <si>
    <t>Arsimi</t>
  </si>
  <si>
    <t>Shendetësia</t>
  </si>
  <si>
    <t>7=(5/4*100)</t>
  </si>
  <si>
    <t>6=(4/3*100)</t>
  </si>
  <si>
    <t>Granti Qeveritar</t>
  </si>
  <si>
    <t>Të Hyrat Vetanke</t>
  </si>
  <si>
    <t>Donacionet</t>
  </si>
  <si>
    <t>Drejtori:</t>
  </si>
  <si>
    <t>Vesel Krasniqi</t>
  </si>
  <si>
    <t xml:space="preserve"> </t>
  </si>
  <si>
    <t>Malishevë</t>
  </si>
  <si>
    <t>Te Hyrat e bart.2010</t>
  </si>
  <si>
    <t>Donacionet2011</t>
  </si>
  <si>
    <t>Drejtoria per buxhet dhe financa</t>
  </si>
  <si>
    <t>PLANI I BUXHETIT DHE REALIZIMI I TIJ SIPAS KATEGORIVE EKONOMIKE PER JANAR-NENTOR 2011</t>
  </si>
  <si>
    <t>PLANI I BUXHETIT DHE REALIZIMI I TIJ SIPAS PROGRAMEVE PER JANAR-QERSHOR 2015</t>
  </si>
  <si>
    <t>PLANI I BUXHETIT DHE REALIZIMI I TIJ SIPAS BURIMEVE(FONDEVE) PER JANAR-QERSHOR 2015</t>
  </si>
  <si>
    <t>QERSHOR 2015</t>
  </si>
  <si>
    <t>Korrik 2015</t>
  </si>
  <si>
    <t>PLANI I BUXHETIT DHE REALIZIMI I TIJ SIPAS PROGRAMEVE PËR  JANAR-QERSHOR 2015</t>
  </si>
  <si>
    <t>PLANI I BUXHETIT DHE REALIZIMI I TIJ SIPAS BURIMEVE (FONDEVE) PËR  JANAR-QERSHOR 2015</t>
  </si>
  <si>
    <t>PLANI I BUXHETIT DHE REALIZIMI I TIJ SIPAS KATEGORIVE EKONOMIKE PËR  JANAR-QERSHOR 2015</t>
  </si>
  <si>
    <t>DEVE) PER JANAR-QERSHOR 2015</t>
  </si>
  <si>
    <t>të Hyrat e Bartura-2014</t>
  </si>
  <si>
    <t>Malisheve,korrik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</si>
</sst>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L_e_k_-;\-* #,##0.00_L_e_k_-;_-* &quot;-&quot;??_L_e_k_-;_-@_-"/>
    <numFmt numFmtId="164" formatCode="_(* #,##0.00_);_(* \(#,##0.00\);_(* &quot;-&quot;??_);_(@_)"/>
  </numFmts>
  <fonts count="17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charset val="238"/>
    </font>
    <font>
      <b/>
      <sz val="12"/>
      <name val="Arial"/>
      <charset val="238"/>
    </font>
    <font>
      <b/>
      <sz val="10"/>
      <name val="Arial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i/>
      <u/>
      <sz val="12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49" fontId="2" fillId="0" borderId="1" xfId="0" applyNumberFormat="1" applyFont="1" applyBorder="1"/>
    <xf numFmtId="49" fontId="2" fillId="2" borderId="1" xfId="0" applyNumberFormat="1" applyFont="1" applyFill="1" applyBorder="1"/>
    <xf numFmtId="4" fontId="0" fillId="0" borderId="0" xfId="0" applyNumberFormat="1"/>
    <xf numFmtId="0" fontId="6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4" fontId="6" fillId="3" borderId="1" xfId="0" applyNumberFormat="1" applyFont="1" applyFill="1" applyBorder="1"/>
    <xf numFmtId="4" fontId="7" fillId="2" borderId="1" xfId="0" applyNumberFormat="1" applyFont="1" applyFill="1" applyBorder="1"/>
    <xf numFmtId="4" fontId="6" fillId="0" borderId="0" xfId="0" applyNumberFormat="1" applyFont="1"/>
    <xf numFmtId="0" fontId="7" fillId="0" borderId="0" xfId="0" applyFont="1"/>
    <xf numFmtId="49" fontId="7" fillId="0" borderId="1" xfId="0" applyNumberFormat="1" applyFont="1" applyBorder="1"/>
    <xf numFmtId="4" fontId="6" fillId="3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9" fontId="7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right"/>
    </xf>
    <xf numFmtId="4" fontId="7" fillId="0" borderId="0" xfId="0" applyNumberFormat="1" applyFont="1"/>
    <xf numFmtId="4" fontId="8" fillId="0" borderId="0" xfId="0" applyNumberFormat="1" applyFont="1"/>
    <xf numFmtId="0" fontId="6" fillId="3" borderId="0" xfId="0" applyFont="1" applyFill="1"/>
    <xf numFmtId="4" fontId="6" fillId="3" borderId="0" xfId="0" applyNumberFormat="1" applyFont="1" applyFill="1"/>
    <xf numFmtId="4" fontId="9" fillId="0" borderId="0" xfId="0" applyNumberFormat="1" applyFont="1"/>
    <xf numFmtId="0" fontId="9" fillId="0" borderId="0" xfId="0" applyFont="1"/>
    <xf numFmtId="43" fontId="0" fillId="0" borderId="0" xfId="1" applyFont="1"/>
    <xf numFmtId="43" fontId="0" fillId="0" borderId="0" xfId="0" applyNumberFormat="1"/>
    <xf numFmtId="0" fontId="6" fillId="0" borderId="0" xfId="0" applyFont="1" applyAlignment="1"/>
    <xf numFmtId="43" fontId="6" fillId="0" borderId="0" xfId="1" applyFont="1" applyAlignment="1"/>
    <xf numFmtId="164" fontId="0" fillId="0" borderId="0" xfId="0" applyNumberFormat="1"/>
    <xf numFmtId="43" fontId="0" fillId="3" borderId="0" xfId="0" applyNumberForma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3" borderId="0" xfId="0" applyFont="1" applyFill="1"/>
    <xf numFmtId="0" fontId="13" fillId="3" borderId="0" xfId="0" applyFont="1" applyFill="1"/>
    <xf numFmtId="4" fontId="10" fillId="0" borderId="0" xfId="0" applyNumberFormat="1" applyFont="1"/>
    <xf numFmtId="4" fontId="14" fillId="0" borderId="0" xfId="0" applyNumberFormat="1" applyFont="1"/>
    <xf numFmtId="0" fontId="14" fillId="0" borderId="0" xfId="0" applyFont="1"/>
    <xf numFmtId="0" fontId="15" fillId="0" borderId="0" xfId="0" applyFont="1"/>
    <xf numFmtId="0" fontId="16" fillId="2" borderId="1" xfId="0" applyFont="1" applyFill="1" applyBorder="1"/>
    <xf numFmtId="0" fontId="10" fillId="2" borderId="1" xfId="0" applyFont="1" applyFill="1" applyBorder="1"/>
    <xf numFmtId="0" fontId="9" fillId="0" borderId="1" xfId="0" applyFont="1" applyBorder="1"/>
    <xf numFmtId="0" fontId="2" fillId="0" borderId="1" xfId="0" applyFont="1" applyBorder="1"/>
    <xf numFmtId="0" fontId="0" fillId="0" borderId="0" xfId="0" applyBorder="1"/>
    <xf numFmtId="4" fontId="0" fillId="0" borderId="0" xfId="0" applyNumberFormat="1" applyBorder="1"/>
    <xf numFmtId="4" fontId="2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9"/>
  <sheetViews>
    <sheetView tabSelected="1" workbookViewId="0">
      <selection activeCell="G36" sqref="G36"/>
    </sheetView>
  </sheetViews>
  <sheetFormatPr defaultRowHeight="12.75" x14ac:dyDescent="0.2"/>
  <cols>
    <col min="1" max="1" width="5.7109375" customWidth="1"/>
    <col min="2" max="2" width="24.5703125" customWidth="1"/>
    <col min="3" max="4" width="22.85546875" customWidth="1"/>
    <col min="5" max="5" width="25.42578125" customWidth="1"/>
    <col min="6" max="6" width="28.5703125" customWidth="1"/>
    <col min="7" max="7" width="31.28515625" customWidth="1"/>
    <col min="9" max="9" width="10.140625" bestFit="1" customWidth="1"/>
  </cols>
  <sheetData>
    <row r="3" spans="1:9" ht="18" x14ac:dyDescent="0.25">
      <c r="A3" s="3" t="s">
        <v>33</v>
      </c>
      <c r="B3" s="4"/>
      <c r="C3" s="4"/>
      <c r="D3" s="4"/>
      <c r="E3" s="4"/>
      <c r="F3" s="4"/>
      <c r="G3" s="8"/>
    </row>
    <row r="4" spans="1:9" ht="15" x14ac:dyDescent="0.2">
      <c r="B4" s="9"/>
      <c r="C4" s="9"/>
      <c r="D4" s="9"/>
      <c r="E4" s="9"/>
      <c r="F4" s="9"/>
      <c r="G4" s="9"/>
    </row>
    <row r="5" spans="1:9" ht="15" x14ac:dyDescent="0.2">
      <c r="B5" s="9"/>
      <c r="C5" s="9"/>
      <c r="D5" s="9"/>
      <c r="E5" s="9"/>
      <c r="F5" s="9"/>
      <c r="G5" s="9"/>
    </row>
    <row r="6" spans="1:9" ht="43.5" customHeight="1" x14ac:dyDescent="0.25">
      <c r="A6" s="2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</row>
    <row r="7" spans="1:9" ht="27" customHeight="1" x14ac:dyDescent="0.25">
      <c r="A7" s="5">
        <v>1</v>
      </c>
      <c r="B7" s="11">
        <v>2</v>
      </c>
      <c r="C7" s="11">
        <v>3</v>
      </c>
      <c r="D7" s="11">
        <v>4</v>
      </c>
      <c r="E7" s="11">
        <v>5</v>
      </c>
      <c r="F7" s="11" t="s">
        <v>17</v>
      </c>
      <c r="G7" s="11" t="s">
        <v>16</v>
      </c>
    </row>
    <row r="8" spans="1:9" ht="15" x14ac:dyDescent="0.2">
      <c r="A8" s="1">
        <v>1</v>
      </c>
      <c r="B8" s="12" t="s">
        <v>13</v>
      </c>
      <c r="C8" s="13">
        <v>4788648.04</v>
      </c>
      <c r="D8" s="13">
        <v>3715544.79</v>
      </c>
      <c r="E8" s="13">
        <v>2024880.68</v>
      </c>
      <c r="F8" s="13">
        <v>77.59</v>
      </c>
      <c r="G8" s="13">
        <f>E8/D8*100</f>
        <v>54.497544625212278</v>
      </c>
    </row>
    <row r="9" spans="1:9" ht="15" x14ac:dyDescent="0.2">
      <c r="A9" s="1">
        <v>2</v>
      </c>
      <c r="B9" s="12" t="s">
        <v>14</v>
      </c>
      <c r="C9" s="13">
        <v>6046586.5199999996</v>
      </c>
      <c r="D9" s="13">
        <v>3227536.74</v>
      </c>
      <c r="E9" s="13">
        <v>3040716.56</v>
      </c>
      <c r="F9" s="13">
        <v>53.38</v>
      </c>
      <c r="G9" s="13">
        <f>E9/D9*100</f>
        <v>94.211679213913442</v>
      </c>
    </row>
    <row r="10" spans="1:9" ht="15" x14ac:dyDescent="0.2">
      <c r="A10" s="1">
        <v>3</v>
      </c>
      <c r="B10" s="12" t="s">
        <v>15</v>
      </c>
      <c r="C10" s="14">
        <v>1361515.68</v>
      </c>
      <c r="D10" s="14">
        <v>852963.99</v>
      </c>
      <c r="E10" s="14">
        <v>613539.59</v>
      </c>
      <c r="F10" s="13">
        <v>62.65</v>
      </c>
      <c r="G10" s="13">
        <f>E10/D10*100</f>
        <v>71.930303880706617</v>
      </c>
    </row>
    <row r="11" spans="1:9" ht="15" x14ac:dyDescent="0.2">
      <c r="A11" s="1">
        <v>4</v>
      </c>
      <c r="B11" s="12"/>
      <c r="C11" s="13"/>
      <c r="D11" s="13"/>
      <c r="E11" s="13"/>
      <c r="F11" s="13" t="e">
        <f>E11/C11*100</f>
        <v>#DIV/0!</v>
      </c>
      <c r="G11" s="13" t="e">
        <f>E11/D11*100</f>
        <v>#DIV/0!</v>
      </c>
    </row>
    <row r="12" spans="1:9" ht="15.75" x14ac:dyDescent="0.25">
      <c r="A12" s="2"/>
      <c r="B12" s="10" t="s">
        <v>7</v>
      </c>
      <c r="C12" s="15">
        <f>SUM(C8:C11)</f>
        <v>12196750.239999998</v>
      </c>
      <c r="D12" s="15">
        <f>SUM(D8:D11)</f>
        <v>7796045.5200000005</v>
      </c>
      <c r="E12" s="15">
        <f>SUM(E8:E11)</f>
        <v>5679136.8300000001</v>
      </c>
      <c r="F12" s="15">
        <v>63.92</v>
      </c>
      <c r="G12" s="15">
        <f>E12/D12*100</f>
        <v>72.846378531663575</v>
      </c>
    </row>
    <row r="13" spans="1:9" ht="15" x14ac:dyDescent="0.2">
      <c r="B13" s="9"/>
      <c r="C13" s="16"/>
      <c r="D13" s="16"/>
      <c r="E13" s="16"/>
      <c r="F13" s="9"/>
      <c r="G13" s="16"/>
    </row>
    <row r="14" spans="1:9" ht="18" x14ac:dyDescent="0.25">
      <c r="A14" s="3" t="s">
        <v>34</v>
      </c>
      <c r="B14" s="17"/>
      <c r="C14" s="17"/>
      <c r="D14" s="17"/>
      <c r="E14" s="17"/>
      <c r="F14" s="17"/>
      <c r="G14" s="9"/>
    </row>
    <row r="15" spans="1:9" ht="15" x14ac:dyDescent="0.2">
      <c r="B15" s="9"/>
      <c r="C15" s="9"/>
      <c r="D15" s="9"/>
      <c r="E15" s="16"/>
      <c r="F15" s="16"/>
      <c r="G15" s="16"/>
      <c r="I15" s="8"/>
    </row>
    <row r="16" spans="1:9" ht="15" x14ac:dyDescent="0.2">
      <c r="B16" s="9"/>
      <c r="C16" s="16"/>
      <c r="D16" s="16"/>
      <c r="E16" s="16"/>
      <c r="F16" s="16"/>
      <c r="G16" s="9" t="s">
        <v>23</v>
      </c>
    </row>
    <row r="17" spans="1:7" ht="38.25" customHeight="1" x14ac:dyDescent="0.25">
      <c r="A17" s="2" t="s">
        <v>0</v>
      </c>
      <c r="B17" s="10" t="s">
        <v>1</v>
      </c>
      <c r="C17" s="10" t="s">
        <v>2</v>
      </c>
      <c r="D17" s="10" t="s">
        <v>3</v>
      </c>
      <c r="E17" s="10" t="s">
        <v>4</v>
      </c>
      <c r="F17" s="10" t="s">
        <v>5</v>
      </c>
      <c r="G17" s="10" t="s">
        <v>6</v>
      </c>
    </row>
    <row r="18" spans="1:7" ht="25.5" customHeight="1" x14ac:dyDescent="0.25">
      <c r="A18" s="5">
        <v>1</v>
      </c>
      <c r="B18" s="11">
        <v>2</v>
      </c>
      <c r="C18" s="11">
        <v>3</v>
      </c>
      <c r="D18" s="11">
        <v>4</v>
      </c>
      <c r="E18" s="11">
        <v>5</v>
      </c>
      <c r="F18" s="11" t="s">
        <v>17</v>
      </c>
      <c r="G18" s="11" t="s">
        <v>16</v>
      </c>
    </row>
    <row r="19" spans="1:7" ht="15" x14ac:dyDescent="0.2">
      <c r="A19" s="1">
        <v>1</v>
      </c>
      <c r="B19" s="12" t="s">
        <v>18</v>
      </c>
      <c r="C19" s="13">
        <v>11113035.199999999</v>
      </c>
      <c r="D19" s="13">
        <v>7212647.4900000002</v>
      </c>
      <c r="E19" s="14">
        <v>5371625.3200000003</v>
      </c>
      <c r="F19" s="13">
        <v>64.91</v>
      </c>
      <c r="G19" s="13">
        <f>E19/D19*100</f>
        <v>74.475084598928603</v>
      </c>
    </row>
    <row r="20" spans="1:7" ht="15" x14ac:dyDescent="0.2">
      <c r="A20" s="1">
        <v>2</v>
      </c>
      <c r="B20" s="12" t="s">
        <v>19</v>
      </c>
      <c r="C20" s="13">
        <v>755908</v>
      </c>
      <c r="D20" s="13">
        <v>256201.60000000001</v>
      </c>
      <c r="E20" s="14">
        <v>161540.66</v>
      </c>
      <c r="F20" s="13">
        <v>33.9</v>
      </c>
      <c r="G20" s="13">
        <f>E20/D20*100</f>
        <v>63.052166731199179</v>
      </c>
    </row>
    <row r="21" spans="1:7" ht="15" x14ac:dyDescent="0.2">
      <c r="A21" s="1">
        <v>3</v>
      </c>
      <c r="B21" s="12" t="s">
        <v>37</v>
      </c>
      <c r="C21" s="13">
        <v>236940.65</v>
      </c>
      <c r="D21" s="13">
        <v>236940.65</v>
      </c>
      <c r="E21" s="13">
        <v>111247.33</v>
      </c>
      <c r="F21" s="13">
        <v>100</v>
      </c>
      <c r="G21" s="13">
        <f>E21/D21*100</f>
        <v>46.951559388395367</v>
      </c>
    </row>
    <row r="22" spans="1:7" ht="15" x14ac:dyDescent="0.2">
      <c r="A22" s="1">
        <v>4</v>
      </c>
      <c r="B22" s="12" t="s">
        <v>20</v>
      </c>
      <c r="C22" s="13">
        <v>90866.39</v>
      </c>
      <c r="D22" s="13">
        <v>90255.78</v>
      </c>
      <c r="E22" s="13">
        <v>34723.519999999997</v>
      </c>
      <c r="F22" s="13">
        <v>99.33</v>
      </c>
      <c r="G22" s="13">
        <f>E22/D22*100</f>
        <v>38.472350468856398</v>
      </c>
    </row>
    <row r="23" spans="1:7" ht="15.75" x14ac:dyDescent="0.25">
      <c r="A23" s="2"/>
      <c r="B23" s="10" t="s">
        <v>7</v>
      </c>
      <c r="C23" s="15">
        <f>SUM(C19:C22)</f>
        <v>12196750.24</v>
      </c>
      <c r="D23" s="15">
        <f>SUM(D19:D22)</f>
        <v>7796045.5200000005</v>
      </c>
      <c r="E23" s="15">
        <f>SUM(E19:E22)</f>
        <v>5679136.8300000001</v>
      </c>
      <c r="F23" s="15">
        <v>63.92</v>
      </c>
      <c r="G23" s="15">
        <f>E23/D23*100</f>
        <v>72.846378531663575</v>
      </c>
    </row>
    <row r="24" spans="1:7" ht="15" x14ac:dyDescent="0.2">
      <c r="B24" s="9"/>
      <c r="C24" s="9"/>
      <c r="D24" s="9"/>
      <c r="E24" s="9"/>
      <c r="F24" s="9"/>
      <c r="G24" s="9"/>
    </row>
    <row r="25" spans="1:7" ht="18" x14ac:dyDescent="0.25">
      <c r="A25" s="3" t="s">
        <v>35</v>
      </c>
      <c r="B25" s="17"/>
      <c r="C25" s="17"/>
      <c r="D25" s="17"/>
      <c r="E25" s="17"/>
      <c r="F25" s="17"/>
      <c r="G25" s="9"/>
    </row>
    <row r="26" spans="1:7" ht="15" x14ac:dyDescent="0.2">
      <c r="B26" s="9"/>
      <c r="C26" s="9"/>
      <c r="D26" s="9"/>
      <c r="E26" s="9"/>
      <c r="F26" s="9"/>
      <c r="G26" s="16"/>
    </row>
    <row r="27" spans="1:7" ht="15" x14ac:dyDescent="0.2">
      <c r="B27" s="9"/>
      <c r="C27" s="9"/>
      <c r="D27" s="9"/>
      <c r="E27" s="9"/>
      <c r="F27" s="16"/>
      <c r="G27" s="9"/>
    </row>
    <row r="28" spans="1:7" ht="36" customHeight="1" x14ac:dyDescent="0.25">
      <c r="A28" s="2" t="s">
        <v>0</v>
      </c>
      <c r="B28" s="10" t="s">
        <v>1</v>
      </c>
      <c r="C28" s="10" t="s">
        <v>2</v>
      </c>
      <c r="D28" s="10" t="s">
        <v>3</v>
      </c>
      <c r="E28" s="10" t="s">
        <v>4</v>
      </c>
      <c r="F28" s="10" t="s">
        <v>5</v>
      </c>
      <c r="G28" s="10" t="s">
        <v>6</v>
      </c>
    </row>
    <row r="29" spans="1:7" ht="24.75" customHeight="1" x14ac:dyDescent="0.25">
      <c r="A29" s="5">
        <v>1</v>
      </c>
      <c r="B29" s="11">
        <v>2</v>
      </c>
      <c r="C29" s="11">
        <v>3</v>
      </c>
      <c r="D29" s="11">
        <v>4</v>
      </c>
      <c r="E29" s="11">
        <v>5</v>
      </c>
      <c r="F29" s="11" t="s">
        <v>17</v>
      </c>
      <c r="G29" s="11" t="s">
        <v>16</v>
      </c>
    </row>
    <row r="30" spans="1:7" ht="15.75" x14ac:dyDescent="0.25">
      <c r="A30" s="6">
        <v>1</v>
      </c>
      <c r="B30" s="18" t="s">
        <v>8</v>
      </c>
      <c r="C30" s="19">
        <v>7212489.8700000001</v>
      </c>
      <c r="D30" s="19">
        <v>3664067.49</v>
      </c>
      <c r="E30" s="19">
        <v>3639786.45</v>
      </c>
      <c r="F30" s="20">
        <v>50.81</v>
      </c>
      <c r="G30" s="20">
        <f>E30/D30*100</f>
        <v>99.337320066667218</v>
      </c>
    </row>
    <row r="31" spans="1:7" ht="15.75" x14ac:dyDescent="0.25">
      <c r="A31" s="6">
        <v>2</v>
      </c>
      <c r="B31" s="18" t="s">
        <v>9</v>
      </c>
      <c r="C31" s="19">
        <v>817443.98</v>
      </c>
      <c r="D31" s="19">
        <v>554862.19999999995</v>
      </c>
      <c r="E31" s="19">
        <v>465749.74</v>
      </c>
      <c r="F31" s="20">
        <v>67.88</v>
      </c>
      <c r="G31" s="20">
        <f>E31/D31*100</f>
        <v>83.939713319811659</v>
      </c>
    </row>
    <row r="32" spans="1:7" ht="15.75" x14ac:dyDescent="0.25">
      <c r="A32" s="6">
        <v>3</v>
      </c>
      <c r="B32" s="18" t="s">
        <v>10</v>
      </c>
      <c r="C32" s="19">
        <v>304999.92</v>
      </c>
      <c r="D32" s="19">
        <v>152494</v>
      </c>
      <c r="E32" s="19">
        <v>150372.44</v>
      </c>
      <c r="F32" s="20">
        <v>50</v>
      </c>
      <c r="G32" s="20">
        <f>E32/D32*100</f>
        <v>98.608758377378777</v>
      </c>
    </row>
    <row r="33" spans="1:7" ht="15.75" x14ac:dyDescent="0.25">
      <c r="A33" s="6">
        <v>4</v>
      </c>
      <c r="B33" s="18" t="s">
        <v>11</v>
      </c>
      <c r="C33" s="19">
        <v>80000</v>
      </c>
      <c r="D33" s="19">
        <v>63288.05</v>
      </c>
      <c r="E33" s="19">
        <v>50730.5</v>
      </c>
      <c r="F33" s="20">
        <v>79.11</v>
      </c>
      <c r="G33" s="20">
        <f>E33/D33*100</f>
        <v>80.15810251698386</v>
      </c>
    </row>
    <row r="34" spans="1:7" ht="15.75" x14ac:dyDescent="0.25">
      <c r="A34" s="6">
        <v>5</v>
      </c>
      <c r="B34" s="18" t="s">
        <v>12</v>
      </c>
      <c r="C34" s="19">
        <v>3781816.47</v>
      </c>
      <c r="D34" s="19">
        <v>3361333.78</v>
      </c>
      <c r="E34" s="19">
        <v>1372497.7</v>
      </c>
      <c r="F34" s="20">
        <v>88.89</v>
      </c>
      <c r="G34" s="20">
        <f>E34/D34*100</f>
        <v>40.831937255573592</v>
      </c>
    </row>
    <row r="35" spans="1:7" ht="15.75" x14ac:dyDescent="0.25">
      <c r="A35" s="7"/>
      <c r="B35" s="21" t="s">
        <v>7</v>
      </c>
      <c r="C35" s="22">
        <f>SUM(C30:C34)</f>
        <v>12196750.24</v>
      </c>
      <c r="D35" s="15">
        <f>SUM(D30:D34)</f>
        <v>7796045.5199999996</v>
      </c>
      <c r="E35" s="15">
        <f>SUM(E30:E34)</f>
        <v>5679136.830000001</v>
      </c>
      <c r="F35" s="15">
        <f>D35/C35*100</f>
        <v>63.919038814391591</v>
      </c>
      <c r="G35" s="15">
        <v>72.849999999999994</v>
      </c>
    </row>
    <row r="36" spans="1:7" ht="15" x14ac:dyDescent="0.2">
      <c r="B36" s="9"/>
      <c r="C36" s="9"/>
      <c r="D36" s="9"/>
      <c r="E36" s="9"/>
      <c r="F36" s="9"/>
      <c r="G36" s="9"/>
    </row>
    <row r="37" spans="1:7" ht="15.75" x14ac:dyDescent="0.25">
      <c r="B37" s="28" t="s">
        <v>38</v>
      </c>
      <c r="C37" s="9"/>
      <c r="D37" s="9"/>
      <c r="E37" s="9"/>
      <c r="F37" s="24"/>
      <c r="G37" s="23" t="s">
        <v>21</v>
      </c>
    </row>
    <row r="38" spans="1:7" ht="14.25" customHeight="1" x14ac:dyDescent="0.25">
      <c r="B38" s="9"/>
      <c r="C38" s="16"/>
      <c r="D38" s="9"/>
      <c r="E38" s="9"/>
      <c r="F38" s="23"/>
      <c r="G38" s="23" t="s">
        <v>22</v>
      </c>
    </row>
    <row r="39" spans="1:7" ht="15.75" x14ac:dyDescent="0.25">
      <c r="B39" s="9"/>
      <c r="C39" s="9"/>
      <c r="D39" s="9"/>
      <c r="E39" s="9"/>
      <c r="F39" s="17"/>
      <c r="G39" s="17"/>
    </row>
  </sheetData>
  <phoneticPr fontId="3" type="noConversion"/>
  <pageMargins left="0.75" right="0.75" top="1" bottom="1" header="0.5" footer="0.5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0" workbookViewId="0">
      <selection activeCell="H15" sqref="H15"/>
    </sheetView>
  </sheetViews>
  <sheetFormatPr defaultRowHeight="12.75" x14ac:dyDescent="0.2"/>
  <cols>
    <col min="1" max="1" width="17.7109375" customWidth="1"/>
    <col min="2" max="2" width="14.7109375" customWidth="1"/>
    <col min="3" max="3" width="14" customWidth="1"/>
    <col min="4" max="4" width="14.85546875" customWidth="1"/>
  </cols>
  <sheetData>
    <row r="1" spans="1:5" x14ac:dyDescent="0.2">
      <c r="A1" s="48"/>
      <c r="B1" s="48"/>
      <c r="C1" s="48"/>
      <c r="D1" s="48"/>
      <c r="E1" s="48"/>
    </row>
    <row r="2" spans="1:5" x14ac:dyDescent="0.2">
      <c r="A2" s="48"/>
      <c r="B2" s="48"/>
      <c r="C2" s="48"/>
      <c r="D2" s="48"/>
      <c r="E2" s="48"/>
    </row>
    <row r="3" spans="1:5" x14ac:dyDescent="0.2">
      <c r="A3" s="48"/>
      <c r="B3" s="49"/>
      <c r="C3" s="49"/>
      <c r="D3" s="49"/>
      <c r="E3" s="48"/>
    </row>
    <row r="4" spans="1:5" x14ac:dyDescent="0.2">
      <c r="A4" s="48"/>
      <c r="B4" s="49"/>
      <c r="C4" s="49"/>
      <c r="D4" s="49"/>
      <c r="E4" s="48"/>
    </row>
    <row r="5" spans="1:5" x14ac:dyDescent="0.2">
      <c r="A5" s="48"/>
      <c r="B5" s="49"/>
      <c r="C5" s="49"/>
      <c r="D5" s="49"/>
      <c r="E5" s="48"/>
    </row>
    <row r="6" spans="1:5" x14ac:dyDescent="0.2">
      <c r="A6" s="48"/>
      <c r="B6" s="49"/>
      <c r="C6" s="49"/>
      <c r="D6" s="49"/>
      <c r="E6" s="48"/>
    </row>
    <row r="7" spans="1:5" x14ac:dyDescent="0.2">
      <c r="A7" s="48"/>
      <c r="B7" s="49"/>
      <c r="C7" s="49"/>
      <c r="D7" s="49"/>
      <c r="E7" s="48"/>
    </row>
    <row r="8" spans="1:5" x14ac:dyDescent="0.2">
      <c r="A8" s="48"/>
      <c r="B8" s="49"/>
      <c r="C8" s="49"/>
      <c r="D8" s="49"/>
      <c r="E8" s="48"/>
    </row>
    <row r="9" spans="1:5" x14ac:dyDescent="0.2">
      <c r="A9" s="48"/>
      <c r="B9" s="49"/>
      <c r="C9" s="49"/>
      <c r="D9" s="49"/>
      <c r="E9" s="48"/>
    </row>
    <row r="10" spans="1:5" x14ac:dyDescent="0.2">
      <c r="A10" s="48"/>
      <c r="B10" s="49"/>
      <c r="C10" s="49"/>
      <c r="D10" s="49"/>
      <c r="E10" s="48"/>
    </row>
    <row r="11" spans="1:5" x14ac:dyDescent="0.2">
      <c r="A11" s="48"/>
      <c r="B11" s="49"/>
      <c r="C11" s="49"/>
      <c r="D11" s="49"/>
      <c r="E11" s="48"/>
    </row>
    <row r="12" spans="1:5" x14ac:dyDescent="0.2">
      <c r="A12" s="48"/>
      <c r="B12" s="49"/>
      <c r="C12" s="49"/>
      <c r="D12" s="49"/>
      <c r="E12" s="48"/>
    </row>
    <row r="13" spans="1:5" x14ac:dyDescent="0.2">
      <c r="A13" s="48"/>
      <c r="B13" s="49"/>
      <c r="C13" s="49"/>
      <c r="D13" s="49"/>
      <c r="E13" s="48"/>
    </row>
    <row r="14" spans="1:5" x14ac:dyDescent="0.2">
      <c r="A14" s="48"/>
      <c r="B14" s="50"/>
      <c r="C14" s="50"/>
      <c r="D14" s="50"/>
      <c r="E14" s="48"/>
    </row>
    <row r="15" spans="1:5" x14ac:dyDescent="0.2">
      <c r="A15" s="48"/>
      <c r="B15" s="50"/>
      <c r="C15" s="50"/>
      <c r="D15" s="50"/>
      <c r="E15" s="48"/>
    </row>
    <row r="16" spans="1:5" x14ac:dyDescent="0.2">
      <c r="A16" s="48"/>
      <c r="B16" s="49"/>
      <c r="C16" s="49"/>
      <c r="D16" s="49"/>
      <c r="E16" s="48"/>
    </row>
    <row r="17" spans="1:5" x14ac:dyDescent="0.2">
      <c r="A17" s="48"/>
      <c r="B17" s="49"/>
      <c r="C17" s="49"/>
      <c r="D17" s="49"/>
      <c r="E17" s="48"/>
    </row>
    <row r="18" spans="1:5" x14ac:dyDescent="0.2">
      <c r="A18" s="48"/>
      <c r="B18" s="49"/>
      <c r="C18" s="49"/>
      <c r="D18" s="49"/>
      <c r="E18" s="48"/>
    </row>
    <row r="19" spans="1:5" x14ac:dyDescent="0.2">
      <c r="A19" s="48"/>
      <c r="B19" s="49"/>
      <c r="C19" s="49"/>
      <c r="D19" s="49"/>
      <c r="E19" s="48"/>
    </row>
    <row r="20" spans="1:5" x14ac:dyDescent="0.2">
      <c r="A20" s="48"/>
      <c r="B20" s="49"/>
      <c r="C20" s="49"/>
      <c r="D20" s="49"/>
      <c r="E20" s="48"/>
    </row>
    <row r="21" spans="1:5" x14ac:dyDescent="0.2">
      <c r="A21" s="48"/>
      <c r="B21" s="49"/>
      <c r="C21" s="49"/>
      <c r="D21" s="49"/>
      <c r="E21" s="48"/>
    </row>
    <row r="22" spans="1:5" x14ac:dyDescent="0.2">
      <c r="A22" s="48"/>
      <c r="B22" s="49"/>
      <c r="C22" s="49"/>
      <c r="D22" s="49"/>
      <c r="E22" s="48"/>
    </row>
    <row r="23" spans="1:5" x14ac:dyDescent="0.2">
      <c r="A23" s="48"/>
      <c r="B23" s="49"/>
      <c r="C23" s="49"/>
      <c r="D23" s="49"/>
      <c r="E23" s="48"/>
    </row>
    <row r="24" spans="1:5" x14ac:dyDescent="0.2">
      <c r="A24" s="48"/>
      <c r="B24" s="49"/>
      <c r="C24" s="49"/>
      <c r="D24" s="49"/>
      <c r="E24" s="48"/>
    </row>
    <row r="25" spans="1:5" x14ac:dyDescent="0.2">
      <c r="A25" s="48"/>
      <c r="B25" s="49"/>
      <c r="C25" s="49"/>
      <c r="D25" s="49"/>
      <c r="E25" s="48"/>
    </row>
    <row r="26" spans="1:5" x14ac:dyDescent="0.2">
      <c r="A26" s="48"/>
      <c r="B26" s="49"/>
      <c r="C26" s="49"/>
      <c r="D26" s="49"/>
      <c r="E26" s="48"/>
    </row>
    <row r="27" spans="1:5" x14ac:dyDescent="0.2">
      <c r="A27" s="48"/>
      <c r="B27" s="48"/>
      <c r="C27" s="48"/>
      <c r="D27" s="48"/>
      <c r="E27" s="4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0" workbookViewId="0">
      <selection activeCell="L13" sqref="L13"/>
    </sheetView>
  </sheetViews>
  <sheetFormatPr defaultRowHeight="12.75" x14ac:dyDescent="0.2"/>
  <cols>
    <col min="1" max="1" width="17.7109375" customWidth="1"/>
    <col min="2" max="2" width="14.7109375" customWidth="1"/>
    <col min="3" max="3" width="14" customWidth="1"/>
    <col min="4" max="4" width="14.85546875" customWidth="1"/>
    <col min="6" max="6" width="11.7109375" bestFit="1" customWidth="1"/>
    <col min="7" max="7" width="10.140625" bestFit="1" customWidth="1"/>
    <col min="8" max="8" width="11.7109375" bestFit="1" customWidth="1"/>
    <col min="9" max="9" width="10.140625" bestFit="1" customWidth="1"/>
  </cols>
  <sheetData>
    <row r="1" spans="1:10" x14ac:dyDescent="0.2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">
      <c r="A3" s="48"/>
      <c r="B3" s="49"/>
      <c r="C3" s="49"/>
      <c r="D3" s="49"/>
      <c r="E3" s="48"/>
      <c r="F3" s="48"/>
      <c r="G3" s="48"/>
      <c r="H3" s="48"/>
      <c r="I3" s="48"/>
      <c r="J3" s="48"/>
    </row>
    <row r="4" spans="1:10" x14ac:dyDescent="0.2">
      <c r="A4" s="48"/>
      <c r="B4" s="49"/>
      <c r="C4" s="49"/>
      <c r="D4" s="49"/>
      <c r="E4" s="48"/>
      <c r="F4" s="48"/>
      <c r="G4" s="48"/>
      <c r="H4" s="48"/>
      <c r="I4" s="48"/>
      <c r="J4" s="48"/>
    </row>
    <row r="5" spans="1:10" x14ac:dyDescent="0.2">
      <c r="A5" s="48"/>
      <c r="B5" s="49"/>
      <c r="C5" s="49"/>
      <c r="D5" s="49"/>
      <c r="E5" s="48"/>
      <c r="F5" s="48"/>
      <c r="G5" s="48"/>
      <c r="H5" s="48"/>
      <c r="I5" s="48"/>
      <c r="J5" s="48"/>
    </row>
    <row r="6" spans="1:10" x14ac:dyDescent="0.2">
      <c r="A6" s="48"/>
      <c r="B6" s="49"/>
      <c r="C6" s="49"/>
      <c r="D6" s="49"/>
      <c r="E6" s="48"/>
      <c r="F6" s="48"/>
      <c r="G6" s="48"/>
      <c r="H6" s="48"/>
      <c r="I6" s="48"/>
      <c r="J6" s="48"/>
    </row>
    <row r="7" spans="1:10" x14ac:dyDescent="0.2">
      <c r="A7" s="48"/>
      <c r="B7" s="49"/>
      <c r="C7" s="49"/>
      <c r="D7" s="49"/>
      <c r="E7" s="48"/>
      <c r="F7" s="48"/>
      <c r="G7" s="48"/>
      <c r="H7" s="48"/>
      <c r="I7" s="48"/>
      <c r="J7" s="48"/>
    </row>
    <row r="8" spans="1:10" x14ac:dyDescent="0.2">
      <c r="A8" s="48"/>
      <c r="B8" s="49"/>
      <c r="C8" s="49"/>
      <c r="D8" s="49"/>
      <c r="E8" s="48"/>
      <c r="F8" s="48"/>
      <c r="G8" s="48"/>
      <c r="H8" s="48"/>
      <c r="I8" s="48"/>
      <c r="J8" s="48"/>
    </row>
    <row r="9" spans="1:10" x14ac:dyDescent="0.2">
      <c r="A9" s="48"/>
      <c r="B9" s="49"/>
      <c r="C9" s="49"/>
      <c r="D9" s="49"/>
      <c r="E9" s="48"/>
      <c r="F9" s="48"/>
      <c r="G9" s="48"/>
      <c r="H9" s="48"/>
      <c r="I9" s="48"/>
      <c r="J9" s="48"/>
    </row>
    <row r="10" spans="1:10" x14ac:dyDescent="0.2">
      <c r="A10" s="48"/>
      <c r="B10" s="49"/>
      <c r="C10" s="49"/>
      <c r="D10" s="49"/>
      <c r="E10" s="48"/>
      <c r="F10" s="48"/>
      <c r="G10" s="48"/>
      <c r="H10" s="48"/>
      <c r="I10" s="48"/>
      <c r="J10" s="48"/>
    </row>
    <row r="11" spans="1:10" x14ac:dyDescent="0.2">
      <c r="A11" s="48"/>
      <c r="B11" s="49"/>
      <c r="C11" s="49"/>
      <c r="D11" s="49"/>
      <c r="E11" s="48"/>
      <c r="F11" s="48"/>
      <c r="G11" s="48"/>
      <c r="H11" s="48"/>
      <c r="I11" s="48"/>
      <c r="J11" s="48"/>
    </row>
    <row r="12" spans="1:10" x14ac:dyDescent="0.2">
      <c r="A12" s="48"/>
      <c r="B12" s="49"/>
      <c r="C12" s="49"/>
      <c r="D12" s="49"/>
      <c r="E12" s="48"/>
      <c r="F12" s="48"/>
      <c r="G12" s="48"/>
      <c r="H12" s="48"/>
      <c r="I12" s="48"/>
      <c r="J12" s="48"/>
    </row>
    <row r="13" spans="1:10" x14ac:dyDescent="0.2">
      <c r="A13" s="48"/>
      <c r="B13" s="49"/>
      <c r="C13" s="49"/>
      <c r="D13" s="49"/>
      <c r="E13" s="48"/>
      <c r="F13" s="48"/>
      <c r="G13" s="48"/>
      <c r="H13" s="48"/>
      <c r="I13" s="48"/>
      <c r="J13" s="48"/>
    </row>
    <row r="14" spans="1:10" x14ac:dyDescent="0.2">
      <c r="A14" s="48"/>
      <c r="B14" s="50"/>
      <c r="C14" s="50"/>
      <c r="D14" s="50"/>
      <c r="E14" s="48"/>
      <c r="F14" s="48"/>
      <c r="G14" s="48"/>
      <c r="H14" s="48"/>
      <c r="I14" s="48"/>
      <c r="J14" s="48"/>
    </row>
    <row r="15" spans="1:10" x14ac:dyDescent="0.2">
      <c r="A15" s="48"/>
      <c r="B15" s="50"/>
      <c r="C15" s="50"/>
      <c r="D15" s="50"/>
      <c r="E15" s="48"/>
      <c r="F15" s="49"/>
      <c r="G15" s="49"/>
      <c r="H15" s="49"/>
      <c r="I15" s="48"/>
      <c r="J15" s="48"/>
    </row>
    <row r="16" spans="1:10" x14ac:dyDescent="0.2">
      <c r="A16" s="48"/>
      <c r="B16" s="49"/>
      <c r="C16" s="49"/>
      <c r="D16" s="49"/>
      <c r="E16" s="48"/>
      <c r="F16" s="49"/>
      <c r="G16" s="49"/>
      <c r="H16" s="49"/>
      <c r="I16" s="49"/>
      <c r="J16" s="48"/>
    </row>
    <row r="17" spans="1:10" x14ac:dyDescent="0.2">
      <c r="A17" s="48"/>
      <c r="B17" s="49"/>
      <c r="C17" s="49"/>
      <c r="D17" s="49"/>
      <c r="E17" s="48"/>
      <c r="F17" s="49"/>
      <c r="G17" s="49"/>
      <c r="H17" s="49"/>
      <c r="I17" s="48"/>
      <c r="J17" s="48"/>
    </row>
    <row r="18" spans="1:10" x14ac:dyDescent="0.2">
      <c r="A18" s="48"/>
      <c r="B18" s="49"/>
      <c r="C18" s="49"/>
      <c r="D18" s="49"/>
      <c r="E18" s="48"/>
      <c r="F18" s="49"/>
      <c r="G18" s="49"/>
      <c r="H18" s="49"/>
      <c r="I18" s="48"/>
      <c r="J18" s="48"/>
    </row>
    <row r="19" spans="1:10" x14ac:dyDescent="0.2">
      <c r="A19" s="48"/>
      <c r="B19" s="49"/>
      <c r="C19" s="49"/>
      <c r="D19" s="49"/>
      <c r="E19" s="48"/>
      <c r="F19" s="49"/>
      <c r="G19" s="49"/>
      <c r="H19" s="49"/>
      <c r="I19" s="48"/>
      <c r="J19" s="48"/>
    </row>
    <row r="20" spans="1:10" x14ac:dyDescent="0.2">
      <c r="A20" s="48"/>
      <c r="B20" s="49"/>
      <c r="C20" s="49"/>
      <c r="D20" s="49"/>
      <c r="E20" s="48"/>
      <c r="F20" s="49"/>
      <c r="G20" s="49"/>
      <c r="H20" s="49"/>
      <c r="I20" s="48"/>
      <c r="J20" s="48"/>
    </row>
    <row r="21" spans="1:10" x14ac:dyDescent="0.2">
      <c r="A21" s="48"/>
      <c r="B21" s="49"/>
      <c r="C21" s="49"/>
      <c r="D21" s="49"/>
      <c r="E21" s="48"/>
      <c r="F21" s="49"/>
      <c r="G21" s="50"/>
      <c r="H21" s="49"/>
      <c r="I21" s="48"/>
      <c r="J21" s="48"/>
    </row>
    <row r="22" spans="1:10" x14ac:dyDescent="0.2">
      <c r="A22" s="48"/>
      <c r="B22" s="49"/>
      <c r="C22" s="49"/>
      <c r="D22" s="49"/>
      <c r="E22" s="48"/>
      <c r="F22" s="49"/>
      <c r="G22" s="49"/>
      <c r="H22" s="49"/>
      <c r="I22" s="48"/>
      <c r="J22" s="48"/>
    </row>
    <row r="23" spans="1:10" x14ac:dyDescent="0.2">
      <c r="A23" s="48"/>
      <c r="B23" s="49"/>
      <c r="C23" s="49"/>
      <c r="D23" s="49"/>
      <c r="E23" s="48"/>
      <c r="F23" s="49"/>
      <c r="G23" s="49"/>
      <c r="H23" s="49"/>
      <c r="I23" s="48"/>
      <c r="J23" s="48"/>
    </row>
    <row r="24" spans="1:10" x14ac:dyDescent="0.2">
      <c r="A24" s="48"/>
      <c r="B24" s="49"/>
      <c r="C24" s="49"/>
      <c r="D24" s="49"/>
      <c r="E24" s="48"/>
      <c r="F24" s="49"/>
      <c r="G24" s="49"/>
      <c r="H24" s="48"/>
      <c r="I24" s="48"/>
      <c r="J24" s="48"/>
    </row>
    <row r="25" spans="1:10" x14ac:dyDescent="0.2">
      <c r="A25" s="48"/>
      <c r="B25" s="49"/>
      <c r="C25" s="49"/>
      <c r="D25" s="49"/>
      <c r="E25" s="48"/>
      <c r="F25" s="49"/>
      <c r="G25" s="49"/>
      <c r="H25" s="48"/>
      <c r="I25" s="48"/>
      <c r="J25" s="48"/>
    </row>
    <row r="26" spans="1:10" x14ac:dyDescent="0.2">
      <c r="A26" s="48"/>
      <c r="B26" s="49"/>
      <c r="C26" s="49"/>
      <c r="D26" s="49"/>
      <c r="E26" s="48"/>
      <c r="F26" s="50"/>
      <c r="G26" s="49"/>
      <c r="H26" s="49"/>
      <c r="I26" s="48"/>
      <c r="J26" s="48"/>
    </row>
    <row r="27" spans="1:10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1"/>
  <sheetViews>
    <sheetView topLeftCell="A22" workbookViewId="0">
      <selection activeCell="D19" sqref="D19"/>
    </sheetView>
  </sheetViews>
  <sheetFormatPr defaultRowHeight="12.75" x14ac:dyDescent="0.2"/>
  <cols>
    <col min="1" max="1" width="5.7109375" customWidth="1"/>
    <col min="2" max="2" width="24.5703125" customWidth="1"/>
    <col min="3" max="4" width="22.85546875" customWidth="1"/>
    <col min="5" max="5" width="25.42578125" customWidth="1"/>
    <col min="6" max="6" width="21.28515625" customWidth="1"/>
    <col min="7" max="7" width="31.28515625" customWidth="1"/>
    <col min="9" max="9" width="10.140625" bestFit="1" customWidth="1"/>
  </cols>
  <sheetData>
    <row r="3" spans="1:9" ht="19.5" x14ac:dyDescent="0.35">
      <c r="A3" s="36"/>
      <c r="B3" s="36" t="s">
        <v>29</v>
      </c>
      <c r="C3" s="36"/>
      <c r="D3" s="36"/>
      <c r="E3" s="36"/>
      <c r="F3" s="36"/>
      <c r="G3" s="8"/>
    </row>
    <row r="4" spans="1:9" ht="15" x14ac:dyDescent="0.2">
      <c r="B4" s="9"/>
      <c r="C4" s="9"/>
      <c r="D4" s="9"/>
      <c r="E4" s="9"/>
      <c r="F4" s="9"/>
      <c r="G4" s="9"/>
    </row>
    <row r="5" spans="1:9" ht="15" x14ac:dyDescent="0.2">
      <c r="B5" s="9"/>
      <c r="C5" s="9"/>
      <c r="D5" s="9"/>
      <c r="E5" s="9"/>
      <c r="F5" s="9"/>
      <c r="G5" s="9"/>
    </row>
    <row r="6" spans="1:9" ht="43.5" customHeight="1" x14ac:dyDescent="0.2">
      <c r="A6" s="44" t="s">
        <v>0</v>
      </c>
      <c r="B6" s="45" t="s">
        <v>1</v>
      </c>
      <c r="C6" s="45" t="s">
        <v>2</v>
      </c>
      <c r="D6" s="45" t="s">
        <v>3</v>
      </c>
      <c r="E6" s="45" t="s">
        <v>4</v>
      </c>
      <c r="F6" s="45" t="s">
        <v>5</v>
      </c>
      <c r="G6" s="45" t="s">
        <v>6</v>
      </c>
    </row>
    <row r="7" spans="1:9" ht="27" customHeight="1" x14ac:dyDescent="0.25">
      <c r="A7" s="5">
        <v>1</v>
      </c>
      <c r="B7" s="11">
        <v>2</v>
      </c>
      <c r="C7" s="11">
        <v>3</v>
      </c>
      <c r="D7" s="11">
        <v>4</v>
      </c>
      <c r="E7" s="11">
        <v>5</v>
      </c>
      <c r="F7" s="11" t="s">
        <v>17</v>
      </c>
      <c r="G7" s="11" t="s">
        <v>16</v>
      </c>
    </row>
    <row r="8" spans="1:9" ht="15.75" x14ac:dyDescent="0.25">
      <c r="A8" s="47">
        <v>1</v>
      </c>
      <c r="B8" s="46" t="s">
        <v>13</v>
      </c>
      <c r="C8" s="14"/>
      <c r="D8" s="14"/>
      <c r="E8" s="14"/>
      <c r="F8" s="14"/>
      <c r="G8" s="14" t="e">
        <f t="shared" ref="G8" si="0">E8/D8*100</f>
        <v>#DIV/0!</v>
      </c>
    </row>
    <row r="9" spans="1:9" ht="15.75" x14ac:dyDescent="0.25">
      <c r="A9" s="47">
        <v>2</v>
      </c>
      <c r="B9" s="46" t="s">
        <v>14</v>
      </c>
      <c r="C9" s="14"/>
      <c r="D9" s="14"/>
      <c r="E9" s="14"/>
      <c r="F9" s="14"/>
      <c r="G9" s="14"/>
    </row>
    <row r="10" spans="1:9" ht="15.75" x14ac:dyDescent="0.25">
      <c r="A10" s="47">
        <v>3</v>
      </c>
      <c r="B10" s="46" t="s">
        <v>15</v>
      </c>
      <c r="C10" s="14"/>
      <c r="D10" s="14"/>
      <c r="E10" s="14"/>
      <c r="F10" s="14"/>
      <c r="G10" s="14"/>
    </row>
    <row r="11" spans="1:9" ht="15.75" x14ac:dyDescent="0.25">
      <c r="A11" s="1"/>
      <c r="B11" s="46"/>
      <c r="C11" s="14"/>
      <c r="D11" s="14"/>
      <c r="E11" s="14"/>
      <c r="F11" s="14"/>
      <c r="G11" s="14"/>
    </row>
    <row r="12" spans="1:9" ht="15.75" x14ac:dyDescent="0.25">
      <c r="A12" s="2"/>
      <c r="B12" s="10" t="s">
        <v>7</v>
      </c>
      <c r="C12" s="15"/>
      <c r="D12" s="15"/>
      <c r="E12" s="15"/>
      <c r="F12" s="15"/>
      <c r="G12" s="15" t="e">
        <f>E12/D12*100</f>
        <v>#DIV/0!</v>
      </c>
    </row>
    <row r="13" spans="1:9" ht="15" x14ac:dyDescent="0.2">
      <c r="B13" s="9"/>
      <c r="C13" s="16"/>
      <c r="D13" s="16"/>
      <c r="E13" s="16"/>
      <c r="F13" s="9"/>
      <c r="G13" s="16"/>
    </row>
    <row r="14" spans="1:9" ht="19.5" x14ac:dyDescent="0.35">
      <c r="A14" s="36"/>
      <c r="B14" s="37" t="s">
        <v>30</v>
      </c>
      <c r="C14" s="37"/>
      <c r="D14" s="37"/>
      <c r="E14" s="37" t="s">
        <v>36</v>
      </c>
      <c r="F14" s="37"/>
      <c r="G14" s="16"/>
    </row>
    <row r="15" spans="1:9" ht="15" x14ac:dyDescent="0.2">
      <c r="B15" s="9"/>
      <c r="C15" s="16"/>
      <c r="D15" s="9"/>
      <c r="E15" s="16"/>
      <c r="F15" s="16"/>
      <c r="G15" s="16"/>
      <c r="I15" s="8"/>
    </row>
    <row r="16" spans="1:9" ht="15" x14ac:dyDescent="0.2">
      <c r="B16" s="9"/>
      <c r="C16" s="16"/>
      <c r="D16" s="16"/>
      <c r="E16" s="16"/>
      <c r="F16" s="16"/>
      <c r="G16" s="9" t="s">
        <v>23</v>
      </c>
    </row>
    <row r="17" spans="1:7" ht="38.25" customHeight="1" x14ac:dyDescent="0.2">
      <c r="A17" s="44" t="s">
        <v>0</v>
      </c>
      <c r="B17" s="45" t="s">
        <v>1</v>
      </c>
      <c r="C17" s="45" t="s">
        <v>2</v>
      </c>
      <c r="D17" s="45" t="s">
        <v>3</v>
      </c>
      <c r="E17" s="45" t="s">
        <v>4</v>
      </c>
      <c r="F17" s="45" t="s">
        <v>5</v>
      </c>
      <c r="G17" s="45" t="s">
        <v>6</v>
      </c>
    </row>
    <row r="18" spans="1:7" ht="25.5" customHeight="1" x14ac:dyDescent="0.25">
      <c r="A18" s="5">
        <v>1</v>
      </c>
      <c r="B18" s="11">
        <v>2</v>
      </c>
      <c r="C18" s="11">
        <v>3</v>
      </c>
      <c r="D18" s="11">
        <v>4</v>
      </c>
      <c r="E18" s="11">
        <v>5</v>
      </c>
      <c r="F18" s="11" t="s">
        <v>17</v>
      </c>
      <c r="G18" s="11" t="s">
        <v>16</v>
      </c>
    </row>
    <row r="19" spans="1:7" ht="15.75" x14ac:dyDescent="0.25">
      <c r="A19" s="47">
        <v>1</v>
      </c>
      <c r="B19" s="46" t="s">
        <v>18</v>
      </c>
      <c r="C19" s="14"/>
      <c r="D19" s="14"/>
      <c r="E19" s="14"/>
      <c r="F19" s="14"/>
      <c r="G19" s="14" t="e">
        <f>E19/D19*100</f>
        <v>#DIV/0!</v>
      </c>
    </row>
    <row r="20" spans="1:7" ht="15.75" x14ac:dyDescent="0.25">
      <c r="A20" s="47">
        <v>2</v>
      </c>
      <c r="B20" s="46" t="s">
        <v>19</v>
      </c>
      <c r="C20" s="14"/>
      <c r="D20" s="14"/>
      <c r="E20" s="14"/>
      <c r="F20" s="14"/>
      <c r="G20" s="14" t="e">
        <f>E20/D20*100</f>
        <v>#DIV/0!</v>
      </c>
    </row>
    <row r="21" spans="1:7" ht="15.75" x14ac:dyDescent="0.25">
      <c r="A21" s="47">
        <v>3</v>
      </c>
      <c r="B21" s="46" t="s">
        <v>25</v>
      </c>
      <c r="C21" s="14"/>
      <c r="D21" s="14"/>
      <c r="E21" s="14"/>
      <c r="F21" s="14"/>
      <c r="G21" s="14" t="e">
        <f t="shared" ref="G21:G23" si="1">E21/D21*100</f>
        <v>#DIV/0!</v>
      </c>
    </row>
    <row r="22" spans="1:7" ht="15.75" x14ac:dyDescent="0.25">
      <c r="A22" s="47">
        <v>4</v>
      </c>
      <c r="B22" s="46" t="s">
        <v>26</v>
      </c>
      <c r="C22" s="14"/>
      <c r="D22" s="14"/>
      <c r="E22" s="14"/>
      <c r="F22" s="14"/>
      <c r="G22" s="14" t="e">
        <f t="shared" si="1"/>
        <v>#DIV/0!</v>
      </c>
    </row>
    <row r="23" spans="1:7" ht="15.75" x14ac:dyDescent="0.25">
      <c r="A23" s="2"/>
      <c r="B23" s="10" t="s">
        <v>7</v>
      </c>
      <c r="C23" s="15"/>
      <c r="D23" s="15"/>
      <c r="E23" s="15"/>
      <c r="F23" s="15"/>
      <c r="G23" s="15" t="e">
        <f t="shared" si="1"/>
        <v>#DIV/0!</v>
      </c>
    </row>
    <row r="24" spans="1:7" ht="15" x14ac:dyDescent="0.2">
      <c r="B24" s="9"/>
      <c r="C24" s="25"/>
      <c r="D24" s="25"/>
      <c r="E24" s="25"/>
      <c r="F24" s="26"/>
      <c r="G24" s="26"/>
    </row>
    <row r="25" spans="1:7" ht="19.5" x14ac:dyDescent="0.35">
      <c r="A25" s="36"/>
      <c r="B25" s="37" t="s">
        <v>28</v>
      </c>
      <c r="C25" s="38"/>
      <c r="D25" s="38"/>
      <c r="E25" s="38"/>
      <c r="F25" s="38" t="s">
        <v>31</v>
      </c>
      <c r="G25" s="39"/>
    </row>
    <row r="26" spans="1:7" ht="15" x14ac:dyDescent="0.2">
      <c r="B26" s="9"/>
      <c r="C26" s="25"/>
      <c r="D26" s="25"/>
      <c r="E26" s="25"/>
      <c r="F26" s="25"/>
      <c r="G26" s="26"/>
    </row>
    <row r="27" spans="1:7" ht="15" x14ac:dyDescent="0.2">
      <c r="B27" s="9"/>
      <c r="C27" s="25"/>
      <c r="D27" s="25"/>
      <c r="E27" s="25"/>
      <c r="F27" s="26"/>
      <c r="G27" s="25"/>
    </row>
    <row r="28" spans="1:7" ht="36" customHeight="1" x14ac:dyDescent="0.2">
      <c r="A28" s="44" t="s">
        <v>0</v>
      </c>
      <c r="B28" s="45" t="s">
        <v>1</v>
      </c>
      <c r="C28" s="45" t="s">
        <v>2</v>
      </c>
      <c r="D28" s="45" t="s">
        <v>3</v>
      </c>
      <c r="E28" s="45" t="s">
        <v>4</v>
      </c>
      <c r="F28" s="45" t="s">
        <v>5</v>
      </c>
      <c r="G28" s="45" t="s">
        <v>6</v>
      </c>
    </row>
    <row r="29" spans="1:7" ht="24.75" customHeight="1" x14ac:dyDescent="0.25">
      <c r="A29" s="5">
        <v>1</v>
      </c>
      <c r="B29" s="11">
        <v>2</v>
      </c>
      <c r="C29" s="11">
        <v>3</v>
      </c>
      <c r="D29" s="11">
        <v>4</v>
      </c>
      <c r="E29" s="11">
        <v>5</v>
      </c>
      <c r="F29" s="11" t="s">
        <v>17</v>
      </c>
      <c r="G29" s="11" t="s">
        <v>16</v>
      </c>
    </row>
    <row r="30" spans="1:7" ht="15.75" x14ac:dyDescent="0.25">
      <c r="A30" s="6">
        <v>1</v>
      </c>
      <c r="B30" s="18" t="s">
        <v>8</v>
      </c>
      <c r="C30" s="19"/>
      <c r="D30" s="19"/>
      <c r="E30" s="19"/>
      <c r="F30" s="19"/>
      <c r="G30" s="19" t="e">
        <f t="shared" ref="G30:G35" si="2">E30/D30*100</f>
        <v>#DIV/0!</v>
      </c>
    </row>
    <row r="31" spans="1:7" ht="15.75" x14ac:dyDescent="0.25">
      <c r="A31" s="6">
        <v>2</v>
      </c>
      <c r="B31" s="18" t="s">
        <v>9</v>
      </c>
      <c r="C31" s="19"/>
      <c r="D31" s="19"/>
      <c r="E31" s="19"/>
      <c r="F31" s="19"/>
      <c r="G31" s="19" t="e">
        <f t="shared" si="2"/>
        <v>#DIV/0!</v>
      </c>
    </row>
    <row r="32" spans="1:7" ht="15.75" x14ac:dyDescent="0.25">
      <c r="A32" s="6">
        <v>3</v>
      </c>
      <c r="B32" s="18" t="s">
        <v>10</v>
      </c>
      <c r="C32" s="19"/>
      <c r="D32" s="19"/>
      <c r="E32" s="19"/>
      <c r="F32" s="19"/>
      <c r="G32" s="19" t="e">
        <f t="shared" si="2"/>
        <v>#DIV/0!</v>
      </c>
    </row>
    <row r="33" spans="1:7" ht="15.75" x14ac:dyDescent="0.25">
      <c r="A33" s="6">
        <v>4</v>
      </c>
      <c r="B33" s="18" t="s">
        <v>11</v>
      </c>
      <c r="C33" s="19"/>
      <c r="D33" s="19"/>
      <c r="E33" s="19"/>
      <c r="F33" s="19"/>
      <c r="G33" s="19" t="e">
        <f t="shared" si="2"/>
        <v>#DIV/0!</v>
      </c>
    </row>
    <row r="34" spans="1:7" ht="15.75" x14ac:dyDescent="0.25">
      <c r="A34" s="6">
        <v>5</v>
      </c>
      <c r="B34" s="18" t="s">
        <v>12</v>
      </c>
      <c r="C34" s="19"/>
      <c r="D34" s="19"/>
      <c r="E34" s="19"/>
      <c r="F34" s="19"/>
      <c r="G34" s="19" t="e">
        <f t="shared" si="2"/>
        <v>#DIV/0!</v>
      </c>
    </row>
    <row r="35" spans="1:7" ht="15.75" x14ac:dyDescent="0.25">
      <c r="A35" s="7"/>
      <c r="B35" s="21" t="s">
        <v>7</v>
      </c>
      <c r="C35" s="22"/>
      <c r="D35" s="15"/>
      <c r="E35" s="15"/>
      <c r="F35" s="15"/>
      <c r="G35" s="15" t="e">
        <f t="shared" si="2"/>
        <v>#DIV/0!</v>
      </c>
    </row>
    <row r="36" spans="1:7" ht="15" x14ac:dyDescent="0.2">
      <c r="B36" s="9"/>
      <c r="C36" s="16"/>
      <c r="D36" s="16"/>
      <c r="E36" s="16"/>
      <c r="F36" s="16"/>
      <c r="G36" s="9"/>
    </row>
    <row r="37" spans="1:7" ht="15.75" x14ac:dyDescent="0.25">
      <c r="B37" s="9"/>
      <c r="C37" s="16"/>
      <c r="D37" s="16"/>
      <c r="E37" s="9"/>
      <c r="F37" s="24"/>
      <c r="G37" s="23"/>
    </row>
    <row r="38" spans="1:7" ht="14.25" customHeight="1" x14ac:dyDescent="0.25">
      <c r="B38" s="9"/>
      <c r="C38" s="40" t="s">
        <v>32</v>
      </c>
      <c r="D38" s="31"/>
      <c r="E38" s="27"/>
      <c r="F38" s="27" t="s">
        <v>27</v>
      </c>
      <c r="G38" s="41"/>
    </row>
    <row r="39" spans="1:7" ht="15.75" x14ac:dyDescent="0.25">
      <c r="B39" s="9"/>
      <c r="C39" s="35" t="s">
        <v>24</v>
      </c>
      <c r="D39" s="32"/>
      <c r="E39" s="27"/>
      <c r="F39" s="28"/>
      <c r="G39" s="42"/>
    </row>
    <row r="40" spans="1:7" x14ac:dyDescent="0.2">
      <c r="D40" s="29"/>
      <c r="G40" s="43"/>
    </row>
    <row r="41" spans="1:7" x14ac:dyDescent="0.2">
      <c r="D41" s="29"/>
      <c r="F41" s="8"/>
    </row>
    <row r="42" spans="1:7" x14ac:dyDescent="0.2">
      <c r="D42" s="29"/>
    </row>
    <row r="43" spans="1:7" x14ac:dyDescent="0.2">
      <c r="D43" s="29"/>
    </row>
    <row r="44" spans="1:7" x14ac:dyDescent="0.2">
      <c r="D44" s="29"/>
      <c r="E44" s="33"/>
    </row>
    <row r="45" spans="1:7" x14ac:dyDescent="0.2">
      <c r="D45" s="29"/>
      <c r="E45" s="30"/>
    </row>
    <row r="46" spans="1:7" x14ac:dyDescent="0.2">
      <c r="D46" s="29"/>
      <c r="F46" s="33"/>
    </row>
    <row r="47" spans="1:7" x14ac:dyDescent="0.2">
      <c r="D47" s="29"/>
      <c r="F47" s="33"/>
    </row>
    <row r="48" spans="1:7" x14ac:dyDescent="0.2">
      <c r="D48" s="29"/>
    </row>
    <row r="49" spans="4:6" x14ac:dyDescent="0.2">
      <c r="D49" s="30"/>
      <c r="F49" s="30"/>
    </row>
    <row r="50" spans="4:6" x14ac:dyDescent="0.2">
      <c r="D50" s="34"/>
      <c r="F50" s="8"/>
    </row>
    <row r="51" spans="4:6" x14ac:dyDescent="0.2">
      <c r="D51" s="30"/>
      <c r="E51" s="33"/>
    </row>
  </sheetData>
  <phoneticPr fontId="3" type="noConversion"/>
  <pageMargins left="0.75" right="0.75" top="1" bottom="1" header="0.5" footer="0.5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Sheet2 (2)</vt:lpstr>
      <vt:lpstr>Buxheti -2009</vt:lpstr>
      <vt:lpstr>'Buxheti -2009'!Print_Area</vt:lpstr>
      <vt:lpstr>Sheet1!Print_Area</vt:lpstr>
    </vt:vector>
  </TitlesOfParts>
  <Company>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halim</dc:creator>
  <cp:lastModifiedBy>elmedina</cp:lastModifiedBy>
  <cp:lastPrinted>2011-10-14T11:52:53Z</cp:lastPrinted>
  <dcterms:created xsi:type="dcterms:W3CDTF">2008-04-17T00:17:32Z</dcterms:created>
  <dcterms:modified xsi:type="dcterms:W3CDTF">2015-09-23T19:53:26Z</dcterms:modified>
</cp:coreProperties>
</file>